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so2\swap_buhgalt_glavn\ЭКОНОМИСТЫ\Акты реализации-потери\2020 год\раскрытие информации\"/>
    </mc:Choice>
  </mc:AlternateContent>
  <bookViews>
    <workbookView xWindow="12570" yWindow="45" windowWidth="16230" windowHeight="12660"/>
  </bookViews>
  <sheets>
    <sheet name="ПО и  мощность" sheetId="3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L7" i="3" l="1"/>
  <c r="L6" i="3"/>
  <c r="L4" i="3"/>
</calcChain>
</file>

<file path=xl/sharedStrings.xml><?xml version="1.0" encoding="utf-8"?>
<sst xmlns="http://schemas.openxmlformats.org/spreadsheetml/2006/main" count="18" uniqueCount="18">
  <si>
    <t>январь</t>
  </si>
  <si>
    <t>в том числе</t>
  </si>
  <si>
    <t>Показатель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</si>
  <si>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</si>
  <si>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</si>
  <si>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</si>
  <si>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</si>
  <si>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</si>
  <si>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</si>
  <si>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</si>
  <si>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</si>
  <si>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</si>
  <si>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</si>
  <si>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</si>
  <si>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Население и приравненные к населению группы, тыс. кВт·час</t>
  </si>
  <si>
    <t>Полезный отпуск потребителям, тыс. кВт·час</t>
  </si>
  <si>
    <t>Отпуск мощности, МВт</t>
  </si>
  <si>
    <t>Объем фактического полезного отпуска электроэнергии (мощности) потребителям с выделением поставки населению за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</si>
</sst>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#,##0.000"/>
  </numFmts>
  <fonts count="5" x14ac:knownFonts="1">
    <font>
      <sz val="10"/>
      <name val="Times New Roman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1" fillId="0" borderId="0" xfId="1" applyFont="1"/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0" xfId="1"/>
    <xf numFmtId="0" fontId="1" fillId="0" borderId="1" xfId="1" applyFont="1" applyBorder="1" applyAlignment="1">
      <alignment wrapText="1"/>
    </xf>
    <xf numFmtId="0" fontId="2" fillId="0" borderId="0" xfId="1" applyBorder="1"/>
    <xf numFmtId="0" fontId="4" fillId="0" borderId="1" xfId="1" applyFont="1" applyBorder="1" applyAlignment="1">
      <alignment horizontal="left" wrapText="1"/>
    </xf>
    <xf numFmtId="4" fontId="2" fillId="0" borderId="1" xfId="1" applyNumberFormat="1" applyBorder="1"/>
    <xf numFmtId="0" fontId="2" fillId="0" borderId="1" xfId="1" applyBorder="1"/>
    <xf numFmtId="4" fontId="2" fillId="0" borderId="1" xfId="1" applyNumberFormat="1" applyFill="1" applyBorder="1"/>
    <xf numFmtId="0" fontId="1" fillId="0" borderId="1" xfId="1" applyFont="1" applyBorder="1"/>
    <xf numFmtId="4" fontId="2" fillId="0" borderId="0" xfId="1" applyNumberFormat="1"/>
    <xf numFmtId="164" fontId="2" fillId="0" borderId="0" xfId="1" applyNumberFormat="1"/>
    <xf numFmtId="165" fontId="1" fillId="0" borderId="1" xfId="1" applyNumberFormat="1" applyFont="1" applyBorder="1"/>
    <xf numFmtId="165" fontId="1" fillId="0" borderId="1" xfId="1" applyNumberFormat="1" applyFont="1" applyFill="1" applyBorder="1"/>
    <xf numFmtId="0" fontId="3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</cellXfs>
  <cellStyles count="2">
    <cellStyle name="Обычный" xfId="0" builtinId="0"/>
    <cellStyle name="Обычный_Объемы покупки электрической энергии (мощности) на розничном рынке электроэнергии в 2010г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73;&#1098;&#1077;&#1084;&#1099;%20&#1087;&#1086;&#1082;&#1091;&#1087;&#1082;&#1080;%20&#1101;&#1083;&#1077;&#1082;&#1090;&#1088;&#1080;&#1095;&#1077;&#1089;&#1082;&#1086;&#1081;%20&#1101;&#1085;&#1077;&#1088;&#1075;&#1080;&#1080;%20&#1085;&#1072;%20&#1086;&#1087;&#1090;&#1086;&#1074;&#1086;&#1084;%20&#1088;&#1099;&#1085;&#1082;&#1077;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 по напряж"/>
      <sheetName val="ПО и  мощность"/>
    </sheetNames>
    <sheetDataSet>
      <sheetData sheetId="0">
        <row r="16">
          <cell r="L16">
            <v>27798.512999999992</v>
          </cell>
        </row>
        <row r="18">
          <cell r="L18">
            <v>3.9810000000000003</v>
          </cell>
        </row>
        <row r="19">
          <cell r="L19">
            <v>58351.518000000011</v>
          </cell>
        </row>
        <row r="33">
          <cell r="L33">
            <v>684.87300000000005</v>
          </cell>
        </row>
        <row r="35">
          <cell r="L35">
            <v>1.0999999999999999E-2</v>
          </cell>
        </row>
        <row r="36">
          <cell r="L36">
            <v>1155.5070000000001</v>
          </cell>
        </row>
        <row r="51">
          <cell r="L51">
            <v>0</v>
          </cell>
        </row>
        <row r="52">
          <cell r="L52">
            <v>1777.6660000000002</v>
          </cell>
        </row>
        <row r="65">
          <cell r="L65">
            <v>47.092000000000006</v>
          </cell>
        </row>
        <row r="67">
          <cell r="L67">
            <v>0</v>
          </cell>
        </row>
        <row r="68">
          <cell r="L68">
            <v>466.755</v>
          </cell>
        </row>
        <row r="81">
          <cell r="L81">
            <v>3.1440000000000001</v>
          </cell>
        </row>
        <row r="83">
          <cell r="L83">
            <v>0.08</v>
          </cell>
        </row>
        <row r="84">
          <cell r="L84">
            <v>262.93700000000001</v>
          </cell>
        </row>
        <row r="97">
          <cell r="L97">
            <v>283.71799999999996</v>
          </cell>
        </row>
        <row r="100">
          <cell r="L100">
            <v>561.61</v>
          </cell>
        </row>
        <row r="113">
          <cell r="L113">
            <v>2338.2879999999991</v>
          </cell>
        </row>
        <row r="115">
          <cell r="L115">
            <v>1.0249999999999999</v>
          </cell>
        </row>
        <row r="116">
          <cell r="L116">
            <v>6206.2929999999997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workbookViewId="0">
      <selection activeCell="L4" sqref="L4:L7"/>
    </sheetView>
  </sheetViews>
  <sheetFormatPr defaultColWidth="10.6640625" defaultRowHeight="12.75" x14ac:dyDescent="0.2"/>
  <cols>
    <col min="1" max="1" width="47.1640625" style="4" customWidth="1"/>
    <col min="2" max="2" width="13.33203125" style="4" customWidth="1"/>
    <col min="3" max="3" width="13.1640625" style="4" customWidth="1"/>
    <col min="4" max="4" width="13.6640625" style="4" customWidth="1"/>
    <col min="5" max="5" width="13" style="4" customWidth="1"/>
    <col min="6" max="6" width="14.33203125" style="4" customWidth="1"/>
    <col min="7" max="7" width="12.6640625" style="4" customWidth="1"/>
    <col min="8" max="10" width="12.83203125" style="4" customWidth="1"/>
    <col min="11" max="11" width="11.5" style="4" bestFit="1" customWidth="1"/>
    <col min="12" max="12" width="13.33203125" style="4" customWidth="1"/>
    <col min="13" max="13" width="11.5" style="4" customWidth="1"/>
    <col min="14" max="16384" width="10.6640625" style="4"/>
  </cols>
  <sheetData>
    <row r="1" spans="1:13" s="1" customFormat="1" ht="23.25" customHeight="1" x14ac:dyDescent="0.2">
      <c r="A1" s="16" t="s">
        <v>17</v>
      </c>
      <c r="B1" s="17"/>
      <c r="C1" s="17"/>
      <c r="D1" s="17"/>
      <c r="E1" s="17"/>
      <c r="F1" s="17"/>
      <c r="G1" s="17"/>
      <c r="H1" s="17"/>
      <c r="I1" s="17"/>
      <c r="J1" s="17"/>
    </row>
    <row r="3" spans="1:13" x14ac:dyDescent="0.2">
      <c r="A3" s="2" t="s">
        <v>2</v>
      </c>
      <c r="B3" s="3" t="s">
        <v>0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</row>
    <row r="4" spans="1:13" x14ac:dyDescent="0.2">
      <c r="A4" s="5" t="s">
        <v>15</v>
      </c>
      <c r="B4" s="15">
        <v>75106.228000000003</v>
      </c>
      <c r="C4" s="15">
        <v>72073.17</v>
      </c>
      <c r="D4" s="15">
        <v>71271.582000000009</v>
      </c>
      <c r="E4" s="15">
        <v>59404.637999999999</v>
      </c>
      <c r="F4" s="15">
        <v>52773.82</v>
      </c>
      <c r="G4" s="15">
        <v>45078.031000000003</v>
      </c>
      <c r="H4" s="15">
        <v>46533.535999999993</v>
      </c>
      <c r="I4" s="15">
        <v>48142.127</v>
      </c>
      <c r="J4" s="15">
        <v>54534.892000000007</v>
      </c>
      <c r="K4" s="15">
        <v>63241.257000000012</v>
      </c>
      <c r="L4" s="15">
        <f>'[1]ПО по напряж'!L19+'[1]ПО по напряж'!L36+'[1]ПО по напряж'!L52+'[1]ПО по напряж'!L68+'[1]ПО по напряж'!L84+'[1]ПО по напряж'!L116+'[1]ПО по напряж'!L100</f>
        <v>68782.286000000007</v>
      </c>
      <c r="M4" s="15">
        <v>0</v>
      </c>
    </row>
    <row r="5" spans="1:13" x14ac:dyDescent="0.2">
      <c r="A5" s="7" t="s">
        <v>1</v>
      </c>
      <c r="B5" s="8"/>
      <c r="C5" s="8"/>
      <c r="D5" s="8"/>
      <c r="E5" s="8"/>
      <c r="F5" s="8"/>
      <c r="G5" s="8"/>
      <c r="H5" s="8"/>
      <c r="I5" s="8"/>
      <c r="J5" s="9"/>
      <c r="K5" s="8"/>
      <c r="L5" s="10"/>
      <c r="M5" s="10"/>
    </row>
    <row r="6" spans="1:13" ht="25.5" x14ac:dyDescent="0.2">
      <c r="A6" s="5" t="s">
        <v>14</v>
      </c>
      <c r="B6" s="15">
        <v>32443.434999999994</v>
      </c>
      <c r="C6" s="15">
        <v>32434.980999999992</v>
      </c>
      <c r="D6" s="15">
        <v>30650.455000000005</v>
      </c>
      <c r="E6" s="15">
        <v>30166.729000000003</v>
      </c>
      <c r="F6" s="15">
        <v>26053.747999999996</v>
      </c>
      <c r="G6" s="15">
        <v>22963.673999999999</v>
      </c>
      <c r="H6" s="15">
        <v>21960.338</v>
      </c>
      <c r="I6" s="15">
        <v>21372.926000000003</v>
      </c>
      <c r="J6" s="15">
        <v>24706.462000000007</v>
      </c>
      <c r="K6" s="15">
        <v>25598.845999999994</v>
      </c>
      <c r="L6" s="15">
        <f>'[1]ПО по напряж'!L65+'[1]ПО по напряж'!L49+'[1]ПО по напряж'!L33+'[1]ПО по напряж'!L16+'[1]ПО по напряж'!L81+'[1]ПО по напряж'!L113+'[1]ПО по напряж'!L97</f>
        <v>31155.627999999993</v>
      </c>
      <c r="M6" s="15">
        <v>0</v>
      </c>
    </row>
    <row r="7" spans="1:13" x14ac:dyDescent="0.2">
      <c r="A7" s="11" t="s">
        <v>16</v>
      </c>
      <c r="B7" s="14">
        <v>6.2190000000000003</v>
      </c>
      <c r="C7" s="14">
        <v>5.9640000000000004</v>
      </c>
      <c r="D7" s="14">
        <v>5.9350000000000005</v>
      </c>
      <c r="E7" s="14">
        <v>5.5860000000000003</v>
      </c>
      <c r="F7" s="14">
        <v>5.1379999999999999</v>
      </c>
      <c r="G7" s="14">
        <v>3.9800000000000004</v>
      </c>
      <c r="H7" s="14">
        <v>4.0369999999999999</v>
      </c>
      <c r="I7" s="14">
        <v>4.1879999999999997</v>
      </c>
      <c r="J7" s="15">
        <v>3.9589999999999996</v>
      </c>
      <c r="K7" s="15">
        <v>4.7560000000000002</v>
      </c>
      <c r="L7" s="14">
        <f>'[1]ПО по напряж'!L18+'[1]ПО по напряж'!L35+'[1]ПО по напряж'!L51+'[1]ПО по напряж'!L67+'[1]ПО по напряж'!L83+'[1]ПО по напряж'!L115</f>
        <v>5.0969999999999995</v>
      </c>
      <c r="M7" s="15">
        <v>0</v>
      </c>
    </row>
    <row r="8" spans="1:13" x14ac:dyDescent="0.2">
      <c r="J8" s="6"/>
      <c r="K8" s="6"/>
      <c r="L8" s="6"/>
      <c r="M8" s="6"/>
    </row>
    <row r="9" spans="1:13" x14ac:dyDescent="0.2">
      <c r="B9" s="12"/>
      <c r="J9" s="6"/>
      <c r="K9" s="6"/>
      <c r="L9" s="6"/>
      <c r="M9" s="6"/>
    </row>
    <row r="10" spans="1:13" x14ac:dyDescent="0.2">
      <c r="J10" s="6"/>
      <c r="K10" s="6"/>
      <c r="L10" s="6"/>
      <c r="M10" s="6"/>
    </row>
    <row r="11" spans="1:13" x14ac:dyDescent="0.2">
      <c r="B11" s="13"/>
      <c r="J11" s="6"/>
      <c r="K11" s="6"/>
      <c r="L11" s="6"/>
      <c r="M11" s="6"/>
    </row>
    <row r="12" spans="1:13" x14ac:dyDescent="0.2">
      <c r="J12" s="6"/>
      <c r="K12" s="6"/>
      <c r="L12" s="6"/>
      <c r="M12" s="6"/>
    </row>
    <row r="13" spans="1:13" x14ac:dyDescent="0.2">
      <c r="J13" s="6"/>
      <c r="K13" s="6"/>
      <c r="L13" s="6"/>
      <c r="M13" s="6"/>
    </row>
    <row r="14" spans="1:13" x14ac:dyDescent="0.2">
      <c r="J14" s="6"/>
      <c r="K14" s="6"/>
      <c r="L14" s="6"/>
      <c r="M14" s="6"/>
    </row>
    <row r="15" spans="1:13" x14ac:dyDescent="0.2">
      <c r="J15" s="6"/>
      <c r="K15" s="6"/>
      <c r="L15" s="6"/>
      <c r="M15" s="6"/>
    </row>
    <row r="16" spans="1:13" x14ac:dyDescent="0.2">
      <c r="J16" s="6"/>
      <c r="K16" s="6"/>
      <c r="L16" s="6"/>
      <c r="M16" s="6"/>
    </row>
    <row r="17" spans="10:13" x14ac:dyDescent="0.2">
      <c r="J17" s="6"/>
      <c r="K17" s="6"/>
      <c r="L17" s="6"/>
      <c r="M17" s="6"/>
    </row>
  </sheetData>
  <mergeCells count="1">
    <mergeCell ref="A1:J1"/>
  </mergeCells>
  <phoneticPr fontId="2" type="noConversion"/>
  <pageMargins left="0.75" right="0.75" top="1" bottom="1" header="0.5" footer="0.5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и  мощность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volchegurskaya.e</dc:creator>
  <cp:lastModifiedBy>Соколова Шанэт Руслановна</cp:lastModifiedBy>
  <cp:lastPrinted>2019-03-12T07:57:02Z</cp:lastPrinted>
  <dcterms:created xsi:type="dcterms:W3CDTF">2010-02-11T08:01:42Z</dcterms:created>
  <dcterms:modified xsi:type="dcterms:W3CDTF">2020-12-11T13:04:12Z</dcterms:modified>
</cp:coreProperties>
</file>